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amer\Desktop\"/>
    </mc:Choice>
  </mc:AlternateContent>
  <xr:revisionPtr revIDLastSave="0" documentId="8_{F5105FDC-9BBE-1743-BBA9-9BCCE460B710}" xr6:coauthVersionLast="47" xr6:coauthVersionMax="47" xr10:uidLastSave="{00000000-0000-0000-0000-000000000000}"/>
  <bookViews>
    <workbookView xWindow="-110" yWindow="-110" windowWidth="19420" windowHeight="10420" xr2:uid="{A270CDCE-FADC-4F8E-82ED-B6DFEE9DFC60}"/>
  </bookViews>
  <sheets>
    <sheet name="Sheet1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0" i="1" l="1"/>
  <c r="H49" i="1"/>
  <c r="H48" i="1"/>
  <c r="H47" i="1"/>
  <c r="H44" i="1"/>
  <c r="H43" i="1"/>
  <c r="H41" i="1"/>
  <c r="H38" i="1"/>
  <c r="H34" i="1"/>
  <c r="H33" i="1"/>
  <c r="H30" i="1"/>
  <c r="H29" i="1"/>
  <c r="H28" i="1"/>
  <c r="H22" i="1"/>
  <c r="H21" i="1"/>
  <c r="H20" i="1"/>
  <c r="H19" i="1"/>
  <c r="H18" i="1"/>
  <c r="H17" i="1"/>
  <c r="H16" i="1"/>
  <c r="H13" i="1"/>
  <c r="H12" i="1"/>
  <c r="H11" i="1"/>
  <c r="H9" i="1"/>
  <c r="H8" i="1"/>
  <c r="H7" i="1"/>
  <c r="H6" i="1"/>
</calcChain>
</file>

<file path=xl/sharedStrings.xml><?xml version="1.0" encoding="utf-8"?>
<sst xmlns="http://schemas.openxmlformats.org/spreadsheetml/2006/main" count="150" uniqueCount="85">
  <si>
    <t>SAXON DRESSAGE GROUP SHOW</t>
  </si>
  <si>
    <t>Sunday 13th APRIL  @WWEC</t>
  </si>
  <si>
    <t>Time</t>
  </si>
  <si>
    <t>Class</t>
  </si>
  <si>
    <t>No</t>
  </si>
  <si>
    <t>RIDER</t>
  </si>
  <si>
    <t>HORSE</t>
  </si>
  <si>
    <t>SECTION</t>
  </si>
  <si>
    <t>TEST</t>
  </si>
  <si>
    <t>%</t>
  </si>
  <si>
    <t>PLACE</t>
  </si>
  <si>
    <t>ARENA 1</t>
  </si>
  <si>
    <t>PRELIM PYO  JUNIOR AND SENIOR</t>
  </si>
  <si>
    <t>LEAH DICKINSON</t>
  </si>
  <si>
    <t>BERKLEY</t>
  </si>
  <si>
    <t>SR</t>
  </si>
  <si>
    <t>P2</t>
  </si>
  <si>
    <t>DANIELLE CRISTOFARO</t>
  </si>
  <si>
    <t>CHIPS</t>
  </si>
  <si>
    <t>P1</t>
  </si>
  <si>
    <t>JENNIFER PICKUP</t>
  </si>
  <si>
    <t>FLIGHTLINE LUCAS</t>
  </si>
  <si>
    <t>HELEN ROE</t>
  </si>
  <si>
    <t>CORCLOUGH JESSICA</t>
  </si>
  <si>
    <t>LISA VILLENEUVE</t>
  </si>
  <si>
    <t>NORMANDY LANDINGS</t>
  </si>
  <si>
    <t>HEIDI WAREHAM</t>
  </si>
  <si>
    <t>TIGGY</t>
  </si>
  <si>
    <t>CHARLOTTE ADDIS</t>
  </si>
  <si>
    <t>SHOTGUN</t>
  </si>
  <si>
    <t>ALICIA DALRYMPLE</t>
  </si>
  <si>
    <t>KMP ALLUMINAIRE</t>
  </si>
  <si>
    <t>JR</t>
  </si>
  <si>
    <t>PYO  INTRO JUNIOR AND SENIOR</t>
  </si>
  <si>
    <t>SARAH JANE HANNAFORD</t>
  </si>
  <si>
    <t>IZZY'S STAR</t>
  </si>
  <si>
    <t>INTRO 3</t>
  </si>
  <si>
    <t>KATIE JAYNE MUSGROVE</t>
  </si>
  <si>
    <t>ROADRUNNER</t>
  </si>
  <si>
    <t>INTRO 2</t>
  </si>
  <si>
    <t>ANGELA DOBBINS</t>
  </si>
  <si>
    <t>ZIVA</t>
  </si>
  <si>
    <t>TERESA WINDELL</t>
  </si>
  <si>
    <t>BORIS</t>
  </si>
  <si>
    <t>INTRO 1</t>
  </si>
  <si>
    <t>DAISY THURMAN</t>
  </si>
  <si>
    <t>CWRT Y CADNO RHISIART</t>
  </si>
  <si>
    <t>PHOEBE WAREHAM</t>
  </si>
  <si>
    <t>SUMMERDALE PROSPECT</t>
  </si>
  <si>
    <t>EMILY HUNTER WANDZEL</t>
  </si>
  <si>
    <t>LICKEEN BANNER BOY</t>
  </si>
  <si>
    <t>ARENA 2</t>
  </si>
  <si>
    <t>Sunday 13TH APRIL @WWEC</t>
  </si>
  <si>
    <t>PYO NOVICE JUNIOR / SENIOR</t>
  </si>
  <si>
    <t>N2</t>
  </si>
  <si>
    <t>N1</t>
  </si>
  <si>
    <t>TILLY</t>
  </si>
  <si>
    <t>PYO ELEMENTARY JUNIOR/SENIOR</t>
  </si>
  <si>
    <t>JILL MCFARLAND</t>
  </si>
  <si>
    <t>PUNCHBOWL</t>
  </si>
  <si>
    <t>E1</t>
  </si>
  <si>
    <t>SHARON BLAKE</t>
  </si>
  <si>
    <t>FLASH</t>
  </si>
  <si>
    <t>WESTERBERRY</t>
  </si>
  <si>
    <t>Ret</t>
  </si>
  <si>
    <t>RET</t>
  </si>
  <si>
    <t>LONG ARENA NOVICE</t>
  </si>
  <si>
    <t>SUE HOCKING</t>
  </si>
  <si>
    <t>MISS MOLLY MAE</t>
  </si>
  <si>
    <t>N6</t>
  </si>
  <si>
    <t>LONG ARENA INTRO</t>
  </si>
  <si>
    <t>KMP ALLUMIERE</t>
  </si>
  <si>
    <t>P 4</t>
  </si>
  <si>
    <t>PYO ELEMENTARY LONG ARENA</t>
  </si>
  <si>
    <t>E4</t>
  </si>
  <si>
    <t>RIO</t>
  </si>
  <si>
    <t>FREESTYLE DRESSAGE TO MUSIC</t>
  </si>
  <si>
    <t>ADOON PUNCHBOWL</t>
  </si>
  <si>
    <t>DTM</t>
  </si>
  <si>
    <t>LAUREN HARDING</t>
  </si>
  <si>
    <t>SMOKEY ROYALE</t>
  </si>
  <si>
    <t>JULIE DAVIS</t>
  </si>
  <si>
    <t>MR JACK</t>
  </si>
  <si>
    <t>KAREN WADE</t>
  </si>
  <si>
    <t>UBETTERBEGOOD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</si>
</sst>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4"/>
      <color theme="1"/>
      <name val="Biome"/>
      <family val="18"/>
    </font>
    <font>
      <sz val="14"/>
      <color theme="1"/>
      <name val="Biome"/>
      <family val="2"/>
    </font>
    <font>
      <sz val="14"/>
      <color theme="1"/>
      <name val="Aptos Narrow"/>
      <family val="2"/>
      <scheme val="minor"/>
    </font>
    <font>
      <sz val="8"/>
      <color rgb="FF000000"/>
      <name val="Verdana"/>
      <family val="2"/>
    </font>
    <font>
      <sz val="14"/>
      <color rgb="FF000000"/>
      <name val="Biome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</borders>
  <cellStyleXfs count="2">
    <xf numFmtId="0" fontId="0" fillId="0" borderId="0"/>
    <xf numFmtId="0" fontId="4" fillId="0" borderId="0"/>
  </cellStyleXfs>
  <cellXfs count="31">
    <xf numFmtId="0" fontId="0" fillId="0" borderId="0" xfId="0"/>
    <xf numFmtId="1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20" fontId="1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Continuous" vertical="center"/>
    </xf>
    <xf numFmtId="1" fontId="1" fillId="2" borderId="1" xfId="0" applyNumberFormat="1" applyFont="1" applyFill="1" applyBorder="1" applyAlignment="1">
      <alignment horizontal="centerContinuous" vertical="center"/>
    </xf>
    <xf numFmtId="20" fontId="5" fillId="0" borderId="1" xfId="1" applyNumberFormat="1" applyFont="1" applyBorder="1" applyAlignment="1">
      <alignment horizontal="left" vertical="center"/>
    </xf>
    <xf numFmtId="0" fontId="5" fillId="0" borderId="1" xfId="1" applyFont="1" applyBorder="1" applyAlignment="1">
      <alignment horizontal="center"/>
    </xf>
    <xf numFmtId="0" fontId="5" fillId="0" borderId="1" xfId="1" applyFont="1" applyBorder="1"/>
    <xf numFmtId="0" fontId="1" fillId="0" borderId="1" xfId="0" applyFont="1" applyBorder="1" applyAlignment="1">
      <alignment horizontal="center" vertical="center"/>
    </xf>
    <xf numFmtId="10" fontId="5" fillId="0" borderId="1" xfId="1" applyNumberFormat="1" applyFont="1" applyBorder="1" applyAlignment="1">
      <alignment horizontal="left" vertical="center"/>
    </xf>
    <xf numFmtId="0" fontId="5" fillId="0" borderId="1" xfId="1" applyFont="1" applyBorder="1" applyAlignment="1">
      <alignment horizontal="left"/>
    </xf>
    <xf numFmtId="1" fontId="5" fillId="0" borderId="1" xfId="1" applyNumberFormat="1" applyFont="1" applyBorder="1" applyAlignment="1">
      <alignment horizontal="left" vertical="center"/>
    </xf>
    <xf numFmtId="1" fontId="5" fillId="0" borderId="0" xfId="1" applyNumberFormat="1" applyFont="1" applyAlignment="1">
      <alignment horizontal="left" vertical="center"/>
    </xf>
    <xf numFmtId="10" fontId="5" fillId="0" borderId="1" xfId="1" applyNumberFormat="1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20" fontId="1" fillId="0" borderId="1" xfId="0" applyNumberFormat="1" applyFont="1" applyBorder="1" applyAlignment="1">
      <alignment horizontal="left" vertical="center"/>
    </xf>
    <xf numFmtId="10" fontId="1" fillId="0" borderId="1" xfId="0" applyNumberFormat="1" applyFont="1" applyBorder="1" applyAlignment="1">
      <alignment horizontal="left" vertical="center"/>
    </xf>
    <xf numFmtId="1" fontId="5" fillId="0" borderId="1" xfId="1" applyNumberFormat="1" applyFont="1" applyBorder="1" applyAlignment="1">
      <alignment horizontal="centerContinuous" vertical="center"/>
    </xf>
    <xf numFmtId="0" fontId="5" fillId="0" borderId="1" xfId="1" applyFont="1" applyBorder="1" applyAlignment="1">
      <alignment horizontal="centerContinuous"/>
    </xf>
    <xf numFmtId="0" fontId="1" fillId="0" borderId="1" xfId="0" applyFont="1" applyBorder="1" applyAlignment="1">
      <alignment horizontal="centerContinuous" vertical="center"/>
    </xf>
    <xf numFmtId="0" fontId="1" fillId="2" borderId="1" xfId="0" applyFont="1" applyFill="1" applyBorder="1" applyAlignment="1">
      <alignment horizontal="centerContinuous" vertical="center"/>
    </xf>
    <xf numFmtId="0" fontId="3" fillId="0" borderId="1" xfId="0" applyFont="1" applyBorder="1" applyAlignment="1">
      <alignment horizontal="left" vertical="center"/>
    </xf>
    <xf numFmtId="1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/>
    </xf>
    <xf numFmtId="20" fontId="1" fillId="2" borderId="1" xfId="0" applyNumberFormat="1" applyFont="1" applyFill="1" applyBorder="1" applyAlignment="1">
      <alignment horizontal="centerContinuous" vertical="center"/>
    </xf>
    <xf numFmtId="20" fontId="1" fillId="2" borderId="1" xfId="0" applyNumberFormat="1" applyFont="1" applyFill="1" applyBorder="1" applyAlignment="1">
      <alignment vertical="center"/>
    </xf>
    <xf numFmtId="20" fontId="1" fillId="0" borderId="1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left" vertical="center"/>
    </xf>
  </cellXfs>
  <cellStyles count="2">
    <cellStyle name="Normal" xfId="0" builtinId="0"/>
    <cellStyle name="Normal 2" xfId="1" xr:uid="{433C7301-C3D5-441B-84AB-0CDA6C7707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Camer/Desktop/SAXON%20SHOW%20%2013%204%2025.xlsx" TargetMode="External"/><Relationship Id="rId1" Type="http://schemas.openxmlformats.org/officeDocument/2006/relationships/externalLinkPath" Target="SAXON%20SHOW%20%2013%204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mes"/>
      <sheetName val="Score Sheet"/>
      <sheetName val="By class"/>
      <sheetName val="Calcs"/>
    </sheetNames>
    <sheetDataSet>
      <sheetData sheetId="0"/>
      <sheetData sheetId="1"/>
      <sheetData sheetId="2"/>
      <sheetData sheetId="3">
        <row r="40">
          <cell r="A40">
            <v>0.65200000000000002</v>
          </cell>
          <cell r="C40">
            <v>0.69399999999999995</v>
          </cell>
          <cell r="E40">
            <v>0.61199999999999999</v>
          </cell>
          <cell r="G40">
            <v>0.61</v>
          </cell>
          <cell r="I40">
            <v>0.67391304347826086</v>
          </cell>
          <cell r="M40">
            <v>0.49130434782608695</v>
          </cell>
          <cell r="O40">
            <v>0.69782608695652171</v>
          </cell>
          <cell r="Q40">
            <v>0.69399999999999995</v>
          </cell>
          <cell r="S40">
            <v>0.71346153846153848</v>
          </cell>
          <cell r="U40">
            <v>0.71199999999999997</v>
          </cell>
          <cell r="W40">
            <v>0.58181818181818179</v>
          </cell>
          <cell r="Y40">
            <v>0.5613636363636364</v>
          </cell>
          <cell r="AA40">
            <v>0.60681818181818181</v>
          </cell>
          <cell r="AC40">
            <v>0.70909090909090911</v>
          </cell>
          <cell r="AE40">
            <v>0.63181818181818183</v>
          </cell>
          <cell r="AG40">
            <v>0.65909090909090906</v>
          </cell>
          <cell r="AI40">
            <v>0.65454545454545454</v>
          </cell>
          <cell r="AK40">
            <v>0.68448275862068964</v>
          </cell>
          <cell r="AM40">
            <v>0.72758620689655173</v>
          </cell>
          <cell r="AR40">
            <v>0.61750000000000005</v>
          </cell>
          <cell r="AT40">
            <v>0.69354838709677424</v>
          </cell>
          <cell r="AV40">
            <v>0.68166666666666664</v>
          </cell>
          <cell r="AX40">
            <v>0.71499999999999997</v>
          </cell>
          <cell r="AZ40">
            <v>0.75</v>
          </cell>
          <cell r="BB40">
            <v>0.76111111111111107</v>
          </cell>
          <cell r="BD40">
            <v>0.69666666666666666</v>
          </cell>
          <cell r="BF40">
            <v>0.71388888888888891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0645D-FA45-45C3-8469-90826CEDB130}">
  <dimension ref="A1:GQ57"/>
  <sheetViews>
    <sheetView tabSelected="1" workbookViewId="0">
      <selection sqref="A1:XFD1048576"/>
    </sheetView>
  </sheetViews>
  <sheetFormatPr defaultColWidth="12.23828125" defaultRowHeight="18.75" x14ac:dyDescent="0.2"/>
  <cols>
    <col min="1" max="1" width="13.1796875" style="30" customWidth="1"/>
    <col min="2" max="2" width="10.625" style="4" customWidth="1"/>
    <col min="3" max="3" width="7.93359375" style="4" customWidth="1"/>
    <col min="4" max="4" width="39.953125" style="4" customWidth="1"/>
    <col min="5" max="5" width="35.78125" style="4" customWidth="1"/>
    <col min="6" max="6" width="11.8359375" style="4" customWidth="1"/>
    <col min="7" max="7" width="12.64453125" style="4" customWidth="1"/>
    <col min="8" max="8" width="11.703125" style="4" customWidth="1"/>
    <col min="9" max="9" width="12.77734375" style="4" customWidth="1"/>
    <col min="10" max="10" width="12.23828125" style="3"/>
    <col min="11" max="16384" width="12.23828125" style="4"/>
  </cols>
  <sheetData>
    <row r="1" spans="1:195" ht="19.5" thickBo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95" ht="19.5" thickBot="1" x14ac:dyDescent="0.25">
      <c r="A2" s="2" t="s">
        <v>1</v>
      </c>
      <c r="B2" s="2"/>
      <c r="C2" s="2"/>
      <c r="D2" s="5"/>
      <c r="E2" s="2"/>
      <c r="F2" s="2"/>
      <c r="G2" s="2"/>
      <c r="H2" s="2"/>
      <c r="I2" s="2"/>
    </row>
    <row r="3" spans="1:195" ht="19.5" thickBot="1" x14ac:dyDescent="0.2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</row>
    <row r="4" spans="1:195" ht="19.5" thickBot="1" x14ac:dyDescent="0.25">
      <c r="A4" s="6" t="s">
        <v>11</v>
      </c>
      <c r="B4" s="6"/>
      <c r="C4" s="6"/>
      <c r="D4" s="6"/>
      <c r="E4" s="6"/>
      <c r="F4" s="6"/>
      <c r="G4" s="6"/>
      <c r="H4" s="6"/>
      <c r="I4" s="6"/>
    </row>
    <row r="5" spans="1:195" ht="19.5" thickBot="1" x14ac:dyDescent="0.25">
      <c r="A5" s="7" t="s">
        <v>12</v>
      </c>
      <c r="B5" s="7"/>
      <c r="C5" s="7"/>
      <c r="D5" s="7"/>
      <c r="E5" s="2"/>
      <c r="F5" s="2"/>
      <c r="G5" s="2"/>
      <c r="H5" s="2"/>
      <c r="I5" s="2"/>
      <c r="J5" s="4"/>
    </row>
    <row r="6" spans="1:195" ht="19.5" thickBot="1" x14ac:dyDescent="0.3">
      <c r="A6" s="8">
        <v>0.44583333333333303</v>
      </c>
      <c r="B6" s="9">
        <v>4</v>
      </c>
      <c r="C6" s="9">
        <v>20</v>
      </c>
      <c r="D6" s="10" t="s">
        <v>13</v>
      </c>
      <c r="E6" s="10" t="s">
        <v>14</v>
      </c>
      <c r="F6" s="10" t="s">
        <v>15</v>
      </c>
      <c r="G6" s="11" t="s">
        <v>16</v>
      </c>
      <c r="H6" s="12">
        <f>[1]Calcs!O40</f>
        <v>0.69782608695652171</v>
      </c>
      <c r="I6" s="13">
        <v>1</v>
      </c>
      <c r="J6" s="4"/>
    </row>
    <row r="7" spans="1:195" s="14" customFormat="1" ht="19.5" thickBot="1" x14ac:dyDescent="0.3">
      <c r="A7" s="8">
        <v>0.41666666666666669</v>
      </c>
      <c r="B7" s="9">
        <v>4</v>
      </c>
      <c r="C7" s="9">
        <v>11</v>
      </c>
      <c r="D7" s="10" t="s">
        <v>17</v>
      </c>
      <c r="E7" s="10" t="s">
        <v>18</v>
      </c>
      <c r="F7" s="10" t="s">
        <v>15</v>
      </c>
      <c r="G7" s="11" t="s">
        <v>19</v>
      </c>
      <c r="H7" s="12">
        <f>[1]Calcs!C40</f>
        <v>0.69399999999999995</v>
      </c>
      <c r="I7" s="14">
        <v>2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</row>
    <row r="8" spans="1:195" s="15" customFormat="1" ht="19.5" thickBot="1" x14ac:dyDescent="0.3">
      <c r="A8" s="8">
        <v>0.43125000000000002</v>
      </c>
      <c r="B8" s="9">
        <v>4</v>
      </c>
      <c r="C8" s="9">
        <v>15</v>
      </c>
      <c r="D8" s="10" t="s">
        <v>20</v>
      </c>
      <c r="E8" s="10" t="s">
        <v>21</v>
      </c>
      <c r="F8" s="10" t="s">
        <v>15</v>
      </c>
      <c r="G8" s="11" t="s">
        <v>16</v>
      </c>
      <c r="H8" s="12">
        <f>[1]Calcs!I40</f>
        <v>0.67391304347826086</v>
      </c>
      <c r="I8" s="14">
        <v>3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</row>
    <row r="9" spans="1:195" s="15" customFormat="1" ht="19.5" thickBot="1" x14ac:dyDescent="0.3">
      <c r="A9" s="8">
        <v>0.40972222222222221</v>
      </c>
      <c r="B9" s="9">
        <v>4</v>
      </c>
      <c r="C9" s="9">
        <v>35</v>
      </c>
      <c r="D9" s="13" t="s">
        <v>22</v>
      </c>
      <c r="E9" s="13" t="s">
        <v>23</v>
      </c>
      <c r="F9" s="13" t="s">
        <v>15</v>
      </c>
      <c r="G9" s="9" t="s">
        <v>19</v>
      </c>
      <c r="H9" s="16">
        <f>[1]Calcs!A40</f>
        <v>0.65200000000000002</v>
      </c>
      <c r="I9" s="14">
        <v>4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</row>
    <row r="10" spans="1:195" s="15" customFormat="1" ht="19.5" thickBot="1" x14ac:dyDescent="0.3">
      <c r="A10" s="8">
        <v>0.43611111111111101</v>
      </c>
      <c r="B10" s="9">
        <v>4</v>
      </c>
      <c r="C10" s="9">
        <v>18</v>
      </c>
      <c r="D10" s="10" t="s">
        <v>24</v>
      </c>
      <c r="E10" s="10" t="s">
        <v>25</v>
      </c>
      <c r="F10" s="10" t="s">
        <v>15</v>
      </c>
      <c r="G10" s="11" t="s">
        <v>16</v>
      </c>
      <c r="H10" s="12">
        <v>0.61519999999999997</v>
      </c>
      <c r="I10" s="14">
        <v>5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</row>
    <row r="11" spans="1:195" s="15" customFormat="1" ht="19.5" thickBot="1" x14ac:dyDescent="0.3">
      <c r="A11" s="8">
        <v>0.42152777777777778</v>
      </c>
      <c r="B11" s="9">
        <v>4</v>
      </c>
      <c r="C11" s="9">
        <v>12</v>
      </c>
      <c r="D11" s="10" t="s">
        <v>26</v>
      </c>
      <c r="E11" s="10" t="s">
        <v>27</v>
      </c>
      <c r="F11" s="10" t="s">
        <v>15</v>
      </c>
      <c r="G11" s="11" t="s">
        <v>19</v>
      </c>
      <c r="H11" s="12">
        <f>[1]Calcs!E40</f>
        <v>0.61199999999999999</v>
      </c>
      <c r="I11" s="14">
        <v>6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</row>
    <row r="12" spans="1:195" s="15" customFormat="1" ht="19.5" thickBot="1" x14ac:dyDescent="0.3">
      <c r="A12" s="8">
        <v>0.42638888888888898</v>
      </c>
      <c r="B12" s="9">
        <v>4</v>
      </c>
      <c r="C12" s="9">
        <v>14</v>
      </c>
      <c r="D12" s="10" t="s">
        <v>28</v>
      </c>
      <c r="E12" s="10" t="s">
        <v>29</v>
      </c>
      <c r="F12" s="10" t="s">
        <v>15</v>
      </c>
      <c r="G12" s="11" t="s">
        <v>19</v>
      </c>
      <c r="H12" s="12">
        <f>[1]Calcs!G40</f>
        <v>0.61</v>
      </c>
      <c r="I12" s="14">
        <v>7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</row>
    <row r="13" spans="1:195" s="15" customFormat="1" ht="19.5" thickBot="1" x14ac:dyDescent="0.3">
      <c r="A13" s="8">
        <v>0.44097222222222199</v>
      </c>
      <c r="B13" s="9">
        <v>4</v>
      </c>
      <c r="C13" s="9">
        <v>19</v>
      </c>
      <c r="D13" s="10" t="s">
        <v>30</v>
      </c>
      <c r="E13" s="10" t="s">
        <v>31</v>
      </c>
      <c r="F13" s="10" t="s">
        <v>32</v>
      </c>
      <c r="G13" s="11" t="s">
        <v>16</v>
      </c>
      <c r="H13" s="12">
        <f>[1]Calcs!M40</f>
        <v>0.49130434782608695</v>
      </c>
      <c r="I13" s="14">
        <v>1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</row>
    <row r="14" spans="1:195" ht="19.5" thickBot="1" x14ac:dyDescent="0.3">
      <c r="A14" s="8"/>
      <c r="B14" s="9"/>
      <c r="C14" s="9"/>
      <c r="D14" s="10"/>
      <c r="E14" s="10"/>
      <c r="F14" s="10"/>
      <c r="G14" s="11"/>
      <c r="H14" s="17"/>
      <c r="I14" s="17"/>
      <c r="J14" s="4"/>
    </row>
    <row r="15" spans="1:195" s="18" customFormat="1" ht="19.5" thickBot="1" x14ac:dyDescent="0.25">
      <c r="A15" s="7" t="s">
        <v>33</v>
      </c>
      <c r="B15" s="7"/>
      <c r="C15" s="7"/>
      <c r="D15" s="7"/>
      <c r="E15" s="1"/>
      <c r="F15" s="1"/>
      <c r="G15" s="1"/>
      <c r="H15" s="1"/>
      <c r="I15" s="1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</row>
    <row r="16" spans="1:195" ht="19.5" thickBot="1" x14ac:dyDescent="0.3">
      <c r="A16" s="8">
        <v>0.46875</v>
      </c>
      <c r="B16" s="9">
        <v>3</v>
      </c>
      <c r="C16" s="9">
        <v>6</v>
      </c>
      <c r="D16" s="10" t="s">
        <v>34</v>
      </c>
      <c r="E16" s="10" t="s">
        <v>35</v>
      </c>
      <c r="F16" s="10" t="s">
        <v>15</v>
      </c>
      <c r="G16" s="11" t="s">
        <v>36</v>
      </c>
      <c r="H16" s="19">
        <f>[1]Calcs!AC40</f>
        <v>0.70909090909090911</v>
      </c>
      <c r="I16" s="17">
        <v>1</v>
      </c>
      <c r="J16" s="4"/>
    </row>
    <row r="17" spans="1:110" ht="19.5" thickBot="1" x14ac:dyDescent="0.3">
      <c r="A17" s="8">
        <v>0.45902777777777776</v>
      </c>
      <c r="B17" s="9">
        <v>3</v>
      </c>
      <c r="C17" s="9">
        <v>4</v>
      </c>
      <c r="D17" s="10" t="s">
        <v>37</v>
      </c>
      <c r="E17" s="10" t="s">
        <v>38</v>
      </c>
      <c r="F17" s="10" t="s">
        <v>15</v>
      </c>
      <c r="G17" s="11" t="s">
        <v>39</v>
      </c>
      <c r="H17" s="19">
        <f>[1]Calcs!AG40</f>
        <v>0.65909090909090906</v>
      </c>
      <c r="I17" s="17">
        <v>2</v>
      </c>
      <c r="J17" s="4"/>
    </row>
    <row r="18" spans="1:110" ht="19.5" thickBot="1" x14ac:dyDescent="0.3">
      <c r="A18" s="8">
        <v>0.45416666666666666</v>
      </c>
      <c r="B18" s="9">
        <v>3</v>
      </c>
      <c r="C18" s="9">
        <v>3</v>
      </c>
      <c r="D18" s="10" t="s">
        <v>40</v>
      </c>
      <c r="E18" s="10" t="s">
        <v>41</v>
      </c>
      <c r="F18" s="10" t="s">
        <v>15</v>
      </c>
      <c r="G18" s="11" t="s">
        <v>39</v>
      </c>
      <c r="H18" s="19">
        <f>[1]Calcs!AI40</f>
        <v>0.65454545454545454</v>
      </c>
      <c r="I18" s="17">
        <v>3</v>
      </c>
      <c r="J18" s="4"/>
    </row>
    <row r="19" spans="1:110" ht="19.5" thickBot="1" x14ac:dyDescent="0.3">
      <c r="A19" s="8">
        <v>0.46388888888888891</v>
      </c>
      <c r="B19" s="9">
        <v>3</v>
      </c>
      <c r="C19" s="9">
        <v>5</v>
      </c>
      <c r="D19" s="10" t="s">
        <v>42</v>
      </c>
      <c r="E19" s="10" t="s">
        <v>43</v>
      </c>
      <c r="F19" s="10" t="s">
        <v>15</v>
      </c>
      <c r="G19" s="11" t="s">
        <v>44</v>
      </c>
      <c r="H19" s="19">
        <f>[1]Calcs!AE40</f>
        <v>0.63181818181818183</v>
      </c>
      <c r="I19" s="17">
        <v>4</v>
      </c>
      <c r="J19" s="4"/>
    </row>
    <row r="20" spans="1:110" ht="19.5" thickBot="1" x14ac:dyDescent="0.3">
      <c r="A20" s="8">
        <v>0.45069444444444445</v>
      </c>
      <c r="B20" s="9">
        <v>3</v>
      </c>
      <c r="C20" s="9">
        <v>7</v>
      </c>
      <c r="D20" s="10" t="s">
        <v>45</v>
      </c>
      <c r="E20" s="10" t="s">
        <v>46</v>
      </c>
      <c r="F20" s="10" t="s">
        <v>15</v>
      </c>
      <c r="G20" s="11" t="s">
        <v>44</v>
      </c>
      <c r="H20" s="19">
        <f>[1]Calcs!Y40</f>
        <v>0.5613636363636364</v>
      </c>
      <c r="I20" s="17">
        <v>5</v>
      </c>
      <c r="J20" s="4"/>
    </row>
    <row r="21" spans="1:110" ht="19.5" thickBot="1" x14ac:dyDescent="0.3">
      <c r="A21" s="8">
        <v>0.47847222222222202</v>
      </c>
      <c r="B21" s="9">
        <v>3</v>
      </c>
      <c r="C21" s="9">
        <v>2</v>
      </c>
      <c r="D21" s="10" t="s">
        <v>47</v>
      </c>
      <c r="E21" s="10" t="s">
        <v>48</v>
      </c>
      <c r="F21" s="10" t="s">
        <v>32</v>
      </c>
      <c r="G21" s="11" t="s">
        <v>44</v>
      </c>
      <c r="H21" s="19">
        <f>[1]Calcs!AA40</f>
        <v>0.60681818181818181</v>
      </c>
      <c r="I21" s="17">
        <v>1</v>
      </c>
      <c r="J21" s="4"/>
    </row>
    <row r="22" spans="1:110" ht="19.5" thickBot="1" x14ac:dyDescent="0.3">
      <c r="A22" s="8">
        <v>0.47361111111111109</v>
      </c>
      <c r="B22" s="9">
        <v>3</v>
      </c>
      <c r="C22" s="9">
        <v>10</v>
      </c>
      <c r="D22" s="10" t="s">
        <v>49</v>
      </c>
      <c r="E22" s="10" t="s">
        <v>50</v>
      </c>
      <c r="F22" s="10" t="s">
        <v>32</v>
      </c>
      <c r="G22" s="11" t="s">
        <v>39</v>
      </c>
      <c r="H22" s="19">
        <f>[1]Calcs!W40</f>
        <v>0.58181818181818179</v>
      </c>
      <c r="I22" s="17">
        <v>2</v>
      </c>
      <c r="J22" s="4"/>
    </row>
    <row r="23" spans="1:110" s="15" customFormat="1" ht="19.5" thickBot="1" x14ac:dyDescent="0.3">
      <c r="A23" s="20" t="s">
        <v>51</v>
      </c>
      <c r="B23" s="21"/>
      <c r="C23" s="21"/>
      <c r="D23" s="21"/>
      <c r="E23" s="21"/>
      <c r="F23" s="21"/>
      <c r="G23" s="22"/>
      <c r="H23" s="20"/>
      <c r="I23" s="20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</row>
    <row r="24" spans="1:110" s="15" customFormat="1" ht="19.5" thickBot="1" x14ac:dyDescent="0.25">
      <c r="A24" s="1" t="s">
        <v>0</v>
      </c>
      <c r="B24" s="2"/>
      <c r="C24" s="2"/>
      <c r="D24" s="2"/>
      <c r="E24" s="2"/>
      <c r="F24" s="2"/>
      <c r="G24" s="2"/>
      <c r="H24" s="2"/>
      <c r="I24" s="2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</row>
    <row r="25" spans="1:110" s="15" customFormat="1" ht="19.5" thickBot="1" x14ac:dyDescent="0.25">
      <c r="A25" s="2" t="s">
        <v>52</v>
      </c>
      <c r="B25" s="2"/>
      <c r="C25" s="2"/>
      <c r="D25" s="5"/>
      <c r="E25" s="2"/>
      <c r="F25" s="2"/>
      <c r="G25" s="2"/>
      <c r="H25" s="2"/>
      <c r="I25" s="2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</row>
    <row r="26" spans="1:110" s="15" customFormat="1" ht="19.5" thickBot="1" x14ac:dyDescent="0.25">
      <c r="A26" s="1" t="s">
        <v>2</v>
      </c>
      <c r="B26" s="2" t="s">
        <v>3</v>
      </c>
      <c r="C26" s="2" t="s">
        <v>4</v>
      </c>
      <c r="D26" s="2" t="s">
        <v>5</v>
      </c>
      <c r="E26" s="2" t="s">
        <v>6</v>
      </c>
      <c r="F26" s="2" t="s">
        <v>7</v>
      </c>
      <c r="G26" s="2" t="s">
        <v>8</v>
      </c>
      <c r="H26" s="2" t="s">
        <v>9</v>
      </c>
      <c r="I26" s="2" t="s">
        <v>10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</row>
    <row r="27" spans="1:110" s="15" customFormat="1" ht="19.5" thickBot="1" x14ac:dyDescent="0.25">
      <c r="A27" s="7" t="s">
        <v>53</v>
      </c>
      <c r="B27" s="23"/>
      <c r="C27" s="7"/>
      <c r="D27" s="7"/>
      <c r="E27" s="1"/>
      <c r="F27" s="1"/>
      <c r="G27" s="1"/>
      <c r="H27" s="1"/>
      <c r="I27" s="1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</row>
    <row r="28" spans="1:110" s="15" customFormat="1" ht="19.5" thickBot="1" x14ac:dyDescent="0.3">
      <c r="A28" s="8">
        <v>0.45277777777777778</v>
      </c>
      <c r="B28" s="14">
        <v>5</v>
      </c>
      <c r="C28" s="9">
        <v>15</v>
      </c>
      <c r="D28" s="10" t="s">
        <v>20</v>
      </c>
      <c r="E28" s="10" t="s">
        <v>21</v>
      </c>
      <c r="F28" s="10" t="s">
        <v>15</v>
      </c>
      <c r="G28" s="11" t="s">
        <v>54</v>
      </c>
      <c r="H28" s="12">
        <f>[1]Calcs!S40</f>
        <v>0.71346153846153848</v>
      </c>
      <c r="I28" s="14">
        <v>1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</row>
    <row r="29" spans="1:110" s="15" customFormat="1" ht="19.5" thickBot="1" x14ac:dyDescent="0.3">
      <c r="A29" s="8">
        <v>0.45763888888888887</v>
      </c>
      <c r="B29" s="14">
        <v>5</v>
      </c>
      <c r="C29" s="9">
        <v>20</v>
      </c>
      <c r="D29" s="10" t="s">
        <v>13</v>
      </c>
      <c r="E29" s="10" t="s">
        <v>14</v>
      </c>
      <c r="F29" s="10" t="s">
        <v>15</v>
      </c>
      <c r="G29" s="11" t="s">
        <v>55</v>
      </c>
      <c r="H29" s="12">
        <f>[1]Calcs!U40</f>
        <v>0.71199999999999997</v>
      </c>
      <c r="I29" s="14">
        <v>2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</row>
    <row r="30" spans="1:110" s="15" customFormat="1" ht="19.5" thickBot="1" x14ac:dyDescent="0.3">
      <c r="A30" s="8">
        <v>0.44791666666666669</v>
      </c>
      <c r="B30" s="14">
        <v>5</v>
      </c>
      <c r="C30" s="9">
        <v>25</v>
      </c>
      <c r="D30" s="10" t="s">
        <v>28</v>
      </c>
      <c r="E30" s="10" t="s">
        <v>56</v>
      </c>
      <c r="F30" s="10" t="s">
        <v>15</v>
      </c>
      <c r="G30" s="11" t="s">
        <v>55</v>
      </c>
      <c r="H30" s="12">
        <f>[1]Calcs!Q40</f>
        <v>0.69399999999999995</v>
      </c>
      <c r="I30" s="14">
        <v>3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</row>
    <row r="31" spans="1:110" ht="19.5" thickBot="1" x14ac:dyDescent="0.25">
      <c r="A31" s="14"/>
      <c r="B31" s="24"/>
      <c r="C31" s="24"/>
      <c r="D31" s="24"/>
      <c r="E31" s="24"/>
      <c r="F31" s="24"/>
      <c r="G31" s="24"/>
      <c r="H31" s="24"/>
      <c r="I31" s="14"/>
      <c r="J31" s="4"/>
    </row>
    <row r="32" spans="1:110" ht="19.5" thickBot="1" x14ac:dyDescent="0.25">
      <c r="A32" s="7" t="s">
        <v>57</v>
      </c>
      <c r="B32" s="7"/>
      <c r="C32" s="7"/>
      <c r="D32" s="7"/>
      <c r="E32" s="1"/>
      <c r="F32" s="1"/>
      <c r="G32" s="1"/>
      <c r="H32" s="1"/>
      <c r="I32" s="1"/>
    </row>
    <row r="33" spans="1:199" ht="19.5" thickBot="1" x14ac:dyDescent="0.3">
      <c r="A33" s="8">
        <v>0.46736111111111112</v>
      </c>
      <c r="B33" s="14">
        <v>6</v>
      </c>
      <c r="C33" s="9">
        <v>27</v>
      </c>
      <c r="D33" s="10" t="s">
        <v>58</v>
      </c>
      <c r="E33" s="10" t="s">
        <v>59</v>
      </c>
      <c r="F33" s="10" t="s">
        <v>15</v>
      </c>
      <c r="G33" s="11" t="s">
        <v>60</v>
      </c>
      <c r="H33" s="19">
        <f>[1]Calcs!AM40</f>
        <v>0.72758620689655173</v>
      </c>
      <c r="I33" s="17">
        <v>1</v>
      </c>
    </row>
    <row r="34" spans="1:199" ht="19.5" thickBot="1" x14ac:dyDescent="0.3">
      <c r="A34" s="8">
        <v>0.46250000000000002</v>
      </c>
      <c r="B34" s="14">
        <v>6</v>
      </c>
      <c r="C34" s="9">
        <v>26</v>
      </c>
      <c r="D34" s="10" t="s">
        <v>61</v>
      </c>
      <c r="E34" s="10" t="s">
        <v>62</v>
      </c>
      <c r="F34" s="10" t="s">
        <v>15</v>
      </c>
      <c r="G34" s="11" t="s">
        <v>60</v>
      </c>
      <c r="H34" s="19">
        <f>[1]Calcs!AK40</f>
        <v>0.68448275862068964</v>
      </c>
      <c r="I34" s="17">
        <v>2</v>
      </c>
    </row>
    <row r="35" spans="1:199" ht="19.5" thickBot="1" x14ac:dyDescent="0.3">
      <c r="A35" s="8">
        <v>0.47222222222222221</v>
      </c>
      <c r="B35" s="14">
        <v>6</v>
      </c>
      <c r="C35" s="9">
        <v>28</v>
      </c>
      <c r="D35" s="10" t="s">
        <v>45</v>
      </c>
      <c r="E35" s="10" t="s">
        <v>63</v>
      </c>
      <c r="F35" s="10" t="s">
        <v>15</v>
      </c>
      <c r="G35" s="11" t="s">
        <v>60</v>
      </c>
      <c r="H35" s="17" t="s">
        <v>64</v>
      </c>
      <c r="I35" s="17" t="s">
        <v>65</v>
      </c>
    </row>
    <row r="36" spans="1:199" ht="19.5" thickBot="1" x14ac:dyDescent="0.3">
      <c r="A36" s="8"/>
      <c r="B36" s="25"/>
      <c r="C36" s="9"/>
      <c r="D36" s="10"/>
      <c r="E36" s="10"/>
      <c r="F36" s="10"/>
      <c r="G36" s="11"/>
      <c r="H36" s="26"/>
      <c r="I36" s="2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</row>
    <row r="37" spans="1:199" s="14" customFormat="1" thickBot="1" x14ac:dyDescent="0.25">
      <c r="A37" s="27" t="s">
        <v>66</v>
      </c>
      <c r="B37" s="7"/>
      <c r="C37" s="7"/>
      <c r="D37" s="7"/>
      <c r="E37" s="1"/>
      <c r="F37" s="1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</row>
    <row r="38" spans="1:199" s="14" customFormat="1" ht="16.5" customHeight="1" thickBot="1" x14ac:dyDescent="0.3">
      <c r="A38" s="8">
        <v>0.47916666666666669</v>
      </c>
      <c r="B38" s="14">
        <v>15</v>
      </c>
      <c r="C38" s="9">
        <v>29</v>
      </c>
      <c r="D38" s="10" t="s">
        <v>67</v>
      </c>
      <c r="E38" s="10" t="s">
        <v>68</v>
      </c>
      <c r="F38" s="10" t="s">
        <v>15</v>
      </c>
      <c r="G38" s="11" t="s">
        <v>69</v>
      </c>
      <c r="H38" s="12">
        <f>[1]Calcs!AT40</f>
        <v>0.69354838709677424</v>
      </c>
      <c r="I38" s="14">
        <v>1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</row>
    <row r="39" spans="1:199" s="14" customFormat="1" thickBot="1" x14ac:dyDescent="0.3">
      <c r="A39" s="8"/>
      <c r="B39" s="11"/>
      <c r="C39" s="9"/>
      <c r="D39" s="10"/>
      <c r="E39" s="10"/>
      <c r="F39" s="10"/>
      <c r="G39" s="1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</row>
    <row r="40" spans="1:199" s="14" customFormat="1" thickBot="1" x14ac:dyDescent="0.25">
      <c r="A40" s="27" t="s">
        <v>70</v>
      </c>
      <c r="B40" s="27"/>
      <c r="C40" s="27"/>
      <c r="D40" s="27"/>
      <c r="E40" s="28"/>
      <c r="F40" s="28"/>
      <c r="G40" s="28"/>
      <c r="H40" s="28"/>
      <c r="I40" s="28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</row>
    <row r="41" spans="1:199" s="14" customFormat="1" thickBot="1" x14ac:dyDescent="0.3">
      <c r="A41" s="8">
        <v>0.48402777777777778</v>
      </c>
      <c r="B41" s="11">
        <v>9</v>
      </c>
      <c r="C41" s="9">
        <v>19</v>
      </c>
      <c r="D41" s="10" t="s">
        <v>30</v>
      </c>
      <c r="E41" s="10" t="s">
        <v>71</v>
      </c>
      <c r="F41" s="10" t="s">
        <v>32</v>
      </c>
      <c r="G41" s="11" t="s">
        <v>72</v>
      </c>
      <c r="H41" s="12">
        <f>[1]Calcs!AR40</f>
        <v>0.61750000000000005</v>
      </c>
      <c r="I41" s="14">
        <v>1</v>
      </c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</row>
    <row r="42" spans="1:199" s="14" customFormat="1" thickBot="1" x14ac:dyDescent="0.25">
      <c r="A42" s="27" t="s">
        <v>73</v>
      </c>
      <c r="B42" s="7"/>
      <c r="C42" s="27"/>
      <c r="D42" s="27"/>
      <c r="E42" s="28"/>
      <c r="F42" s="28"/>
      <c r="G42" s="28"/>
      <c r="H42" s="28"/>
      <c r="I42" s="28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</row>
    <row r="43" spans="1:199" s="14" customFormat="1" thickBot="1" x14ac:dyDescent="0.25">
      <c r="A43" s="8">
        <v>0.49236111111111114</v>
      </c>
      <c r="B43" s="14">
        <v>11</v>
      </c>
      <c r="C43" s="25">
        <v>29</v>
      </c>
      <c r="D43" s="14" t="s">
        <v>67</v>
      </c>
      <c r="E43" s="14" t="s">
        <v>68</v>
      </c>
      <c r="F43" s="14" t="s">
        <v>15</v>
      </c>
      <c r="G43" s="25" t="s">
        <v>74</v>
      </c>
      <c r="H43" s="12">
        <f>[1]Calcs!AX40</f>
        <v>0.71499999999999997</v>
      </c>
      <c r="I43" s="14">
        <v>1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</row>
    <row r="44" spans="1:199" s="14" customFormat="1" thickBot="1" x14ac:dyDescent="0.25">
      <c r="A44" s="8">
        <v>0.48749999999999999</v>
      </c>
      <c r="B44" s="14">
        <v>11</v>
      </c>
      <c r="C44" s="25">
        <v>30</v>
      </c>
      <c r="D44" s="14" t="s">
        <v>28</v>
      </c>
      <c r="E44" s="14" t="s">
        <v>75</v>
      </c>
      <c r="F44" s="14" t="s">
        <v>15</v>
      </c>
      <c r="G44" s="25" t="s">
        <v>74</v>
      </c>
      <c r="H44" s="12">
        <f>[1]Calcs!AV40</f>
        <v>0.68166666666666664</v>
      </c>
      <c r="I44" s="14">
        <v>2</v>
      </c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</row>
    <row r="45" spans="1:199" s="14" customFormat="1" thickBot="1" x14ac:dyDescent="0.25">
      <c r="B45" s="11"/>
      <c r="C45" s="25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</row>
    <row r="46" spans="1:199" ht="19.5" thickBot="1" x14ac:dyDescent="0.25">
      <c r="A46" s="27" t="s">
        <v>76</v>
      </c>
      <c r="B46" s="27"/>
      <c r="C46" s="27"/>
      <c r="D46" s="27"/>
      <c r="E46" s="28"/>
      <c r="F46" s="28"/>
      <c r="G46" s="28"/>
      <c r="H46" s="28"/>
      <c r="I46" s="28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</row>
    <row r="47" spans="1:199" ht="19.5" thickBot="1" x14ac:dyDescent="0.25">
      <c r="A47" s="18">
        <v>0.50694444444444442</v>
      </c>
      <c r="B47" s="11">
        <v>14</v>
      </c>
      <c r="C47" s="11">
        <v>27</v>
      </c>
      <c r="D47" s="18" t="s">
        <v>58</v>
      </c>
      <c r="E47" s="18" t="s">
        <v>77</v>
      </c>
      <c r="F47" s="18" t="s">
        <v>15</v>
      </c>
      <c r="G47" s="11" t="s">
        <v>78</v>
      </c>
      <c r="H47" s="19">
        <f>[1]Calcs!BB40</f>
        <v>0.76111111111111107</v>
      </c>
      <c r="I47" s="17">
        <v>1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</row>
    <row r="48" spans="1:199" ht="19.5" thickBot="1" x14ac:dyDescent="0.25">
      <c r="A48" s="18">
        <v>0.5</v>
      </c>
      <c r="B48" s="11">
        <v>14</v>
      </c>
      <c r="C48" s="11">
        <v>31</v>
      </c>
      <c r="D48" s="18" t="s">
        <v>79</v>
      </c>
      <c r="E48" s="18" t="s">
        <v>80</v>
      </c>
      <c r="F48" s="18" t="s">
        <v>15</v>
      </c>
      <c r="G48" s="11" t="s">
        <v>78</v>
      </c>
      <c r="H48" s="19">
        <f>[1]Calcs!AZ40</f>
        <v>0.75</v>
      </c>
      <c r="I48" s="17">
        <v>2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</row>
    <row r="49" spans="1:199" s="18" customFormat="1" thickBot="1" x14ac:dyDescent="0.25">
      <c r="A49" s="18">
        <v>0.51388888888888884</v>
      </c>
      <c r="B49" s="11">
        <v>14</v>
      </c>
      <c r="C49" s="11">
        <v>32</v>
      </c>
      <c r="D49" s="18" t="s">
        <v>81</v>
      </c>
      <c r="E49" s="18" t="s">
        <v>82</v>
      </c>
      <c r="F49" s="18" t="s">
        <v>15</v>
      </c>
      <c r="G49" s="29" t="s">
        <v>78</v>
      </c>
      <c r="H49" s="19">
        <f>[1]Calcs!BD40</f>
        <v>0.69666666666666666</v>
      </c>
      <c r="I49" s="17">
        <v>3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</row>
    <row r="50" spans="1:199" s="18" customFormat="1" thickBot="1" x14ac:dyDescent="0.25">
      <c r="A50" s="18">
        <v>0.52083333333333337</v>
      </c>
      <c r="B50" s="11">
        <v>14</v>
      </c>
      <c r="C50" s="11">
        <v>33</v>
      </c>
      <c r="D50" s="18" t="s">
        <v>83</v>
      </c>
      <c r="E50" s="18" t="s">
        <v>84</v>
      </c>
      <c r="F50" s="18" t="s">
        <v>15</v>
      </c>
      <c r="G50" s="29" t="s">
        <v>78</v>
      </c>
      <c r="H50" s="19">
        <f>[1]Calcs!BF40</f>
        <v>0.71388888888888891</v>
      </c>
      <c r="I50" s="17">
        <v>1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</row>
    <row r="51" spans="1:199" s="18" customFormat="1" thickBot="1" x14ac:dyDescent="0.25">
      <c r="B51" s="1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</row>
    <row r="52" spans="1:199" x14ac:dyDescent="0.2">
      <c r="B52" s="30"/>
    </row>
    <row r="53" spans="1:199" x14ac:dyDescent="0.2">
      <c r="B53" s="30"/>
    </row>
    <row r="54" spans="1:199" x14ac:dyDescent="0.2">
      <c r="B54" s="30"/>
    </row>
    <row r="55" spans="1:199" x14ac:dyDescent="0.2">
      <c r="B55" s="30"/>
    </row>
    <row r="56" spans="1:199" x14ac:dyDescent="0.2">
      <c r="B56" s="30"/>
    </row>
    <row r="57" spans="1:199" x14ac:dyDescent="0.2">
      <c r="B57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evans</dc:creator>
  <cp:lastModifiedBy>john evans</cp:lastModifiedBy>
  <dcterms:created xsi:type="dcterms:W3CDTF">2025-04-13T13:49:35Z</dcterms:created>
  <dcterms:modified xsi:type="dcterms:W3CDTF">2025-04-13T13:50:52Z</dcterms:modified>
</cp:coreProperties>
</file>